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cmu-my.sharepoint.com/personal/suwaphat_tawee_cmu_ac_th/Documents/1.1 งานปีงบประมาณ 2563/จัดอบรมให้ onestop service/"/>
    </mc:Choice>
  </mc:AlternateContent>
  <xr:revisionPtr revIDLastSave="17" documentId="11_B0C1FB5B614AFB0F7375170A3277F6F848481995" xr6:coauthVersionLast="45" xr6:coauthVersionMax="45" xr10:uidLastSave="{01785E10-661E-45B1-BDE9-06061C48E4A6}"/>
  <bookViews>
    <workbookView xWindow="-110" yWindow="-110" windowWidth="19420" windowHeight="10420" xr2:uid="{00000000-000D-0000-FFFF-FFFF00000000}"/>
  </bookViews>
  <sheets>
    <sheet name="stock card-วัสดุ" sheetId="2" r:id="rId1"/>
    <sheet name="stock card-ทรัพย์สิน" sheetId="3" r:id="rId2"/>
    <sheet name="แบบรายงานวัสดุคงเหลือประจำปี" sheetId="1" r:id="rId3"/>
  </sheets>
  <definedNames>
    <definedName name="_xlnm.Print_Titles" localSheetId="0">'stock card-วัสดุ'!$1:$10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 l="1"/>
  <c r="H25" i="1"/>
  <c r="E25" i="1"/>
  <c r="H11" i="2"/>
  <c r="H19" i="2"/>
  <c r="G12" i="2"/>
  <c r="G13" i="2" s="1"/>
  <c r="G14" i="2" s="1"/>
  <c r="G15" i="2" s="1"/>
  <c r="G16" i="2" s="1"/>
  <c r="G17" i="2" s="1"/>
  <c r="G18" i="2" s="1"/>
  <c r="G19" i="2" s="1"/>
  <c r="F24" i="2"/>
  <c r="E24" i="2"/>
  <c r="H23" i="2"/>
  <c r="H22" i="2"/>
  <c r="H21" i="2"/>
  <c r="H20" i="2"/>
  <c r="H18" i="2"/>
  <c r="H17" i="2"/>
  <c r="H16" i="2"/>
  <c r="H15" i="2"/>
  <c r="H14" i="2"/>
  <c r="H13" i="2"/>
  <c r="H12" i="2"/>
  <c r="K25" i="1"/>
</calcChain>
</file>

<file path=xl/sharedStrings.xml><?xml version="1.0" encoding="utf-8"?>
<sst xmlns="http://schemas.openxmlformats.org/spreadsheetml/2006/main" count="105" uniqueCount="88">
  <si>
    <t>รหัสวัสดุ</t>
  </si>
  <si>
    <t>รายการ</t>
  </si>
  <si>
    <t>ยอดคงเหลือ</t>
  </si>
  <si>
    <t>ราคาต่อหน่วย</t>
  </si>
  <si>
    <t>จัดซื้อ</t>
  </si>
  <si>
    <t>ราคา</t>
  </si>
  <si>
    <t>รวมราคาวัสดุ</t>
  </si>
  <si>
    <t>วัสดุ</t>
  </si>
  <si>
    <t>ราคารวม</t>
  </si>
  <si>
    <t>คงเหลือยกมา</t>
  </si>
  <si>
    <t>ต่อหน่วย</t>
  </si>
  <si>
    <t>ใช้ไป</t>
  </si>
  <si>
    <t>คงเหลือ</t>
  </si>
  <si>
    <t>บัญชีวัสดุ</t>
  </si>
  <si>
    <t xml:space="preserve">ส่วนราชการ  </t>
  </si>
  <si>
    <t>แผ่นที่</t>
  </si>
  <si>
    <t>:</t>
  </si>
  <si>
    <t>หน่วยงาน</t>
  </si>
  <si>
    <t>ประเภท</t>
  </si>
  <si>
    <t xml:space="preserve">รหัส </t>
  </si>
  <si>
    <t xml:space="preserve">ขนาดหรือลักษณะ </t>
  </si>
  <si>
    <t>จำนวนอย่างสูง</t>
  </si>
  <si>
    <t>หน่วยนับ</t>
  </si>
  <si>
    <t>จำนวนอย่างต่ำ</t>
  </si>
  <si>
    <t>วัน เดือน ปี</t>
  </si>
  <si>
    <t>รับจาก/จ่ายให้</t>
  </si>
  <si>
    <t>เลขที่เอกสาร</t>
  </si>
  <si>
    <t>ราต่อหน่วย</t>
  </si>
  <si>
    <t>จำนวน</t>
  </si>
  <si>
    <t>หมายเหตุ</t>
  </si>
  <si>
    <t>บาท</t>
  </si>
  <si>
    <t>รับ</t>
  </si>
  <si>
    <t>จ่าย</t>
  </si>
  <si>
    <t>รวมทั้งสิ้น</t>
  </si>
  <si>
    <t xml:space="preserve">: </t>
  </si>
  <si>
    <t>: ชื่อวัสดุ</t>
  </si>
  <si>
    <t>ศูนย์ต้นทุน</t>
  </si>
  <si>
    <t>ราคารวมวัสดุ</t>
  </si>
  <si>
    <t>หมาเหตุ</t>
  </si>
  <si>
    <t xml:space="preserve">           3. ยอดคงเหลือ x ราคาต่อหน่วย = ราคารวม</t>
  </si>
  <si>
    <t xml:space="preserve">           2. ยอดยกมา+ยอดจัดซื้อ-ยอดจ่ายออก = ยอดคงเหลือ</t>
  </si>
  <si>
    <t>ทะเบียนคุมทรัพย์สิน</t>
  </si>
  <si>
    <t>ว.ด.ป.</t>
  </si>
  <si>
    <t>ที่เอกสาร</t>
  </si>
  <si>
    <t>หน่วย</t>
  </si>
  <si>
    <t>ราคาต่อ/</t>
  </si>
  <si>
    <t>หน่วย/ชุด</t>
  </si>
  <si>
    <t>มูลค่ารวม</t>
  </si>
  <si>
    <t>อายุ</t>
  </si>
  <si>
    <t>การใช้งาน</t>
  </si>
  <si>
    <t>อัตราค่าเสื่อม</t>
  </si>
  <si>
    <t>ค่าเสื่อมราคา</t>
  </si>
  <si>
    <t>ประจำปี</t>
  </si>
  <si>
    <t>ค่าเสื่อราคา</t>
  </si>
  <si>
    <t>สะสม</t>
  </si>
  <si>
    <t>มูลค่าสุทธิ</t>
  </si>
  <si>
    <r>
      <rPr>
        <b/>
        <sz val="16"/>
        <color theme="1"/>
        <rFont val="TH SarabunIT๙"/>
        <family val="2"/>
      </rPr>
      <t>ประเภท</t>
    </r>
    <r>
      <rPr>
        <sz val="16"/>
        <color theme="1"/>
        <rFont val="TH SarabunIT๙"/>
        <family val="2"/>
      </rPr>
      <t xml:space="preserve">........................................................  </t>
    </r>
    <r>
      <rPr>
        <b/>
        <sz val="16"/>
        <color theme="1"/>
        <rFont val="TH SarabunIT๙"/>
        <family val="2"/>
      </rPr>
      <t>รหัส</t>
    </r>
    <r>
      <rPr>
        <sz val="16"/>
        <color theme="1"/>
        <rFont val="TH SarabunIT๙"/>
        <family val="2"/>
      </rPr>
      <t>...............................................................</t>
    </r>
  </si>
  <si>
    <r>
      <rPr>
        <b/>
        <sz val="16"/>
        <color theme="1"/>
        <rFont val="TH SarabunIT๙"/>
        <family val="2"/>
      </rPr>
      <t>ลักษณะ/คุณสมบัติ</t>
    </r>
    <r>
      <rPr>
        <sz val="16"/>
        <color theme="1"/>
        <rFont val="TH SarabunIT๙"/>
        <family val="2"/>
      </rPr>
      <t>..........................................................................................</t>
    </r>
  </si>
  <si>
    <r>
      <rPr>
        <b/>
        <sz val="16"/>
        <color theme="1"/>
        <rFont val="TH SarabunIT๙"/>
        <family val="2"/>
      </rPr>
      <t>สถานที่ตั้ง/หน่วยงานที่รับผิดชอบ</t>
    </r>
    <r>
      <rPr>
        <sz val="16"/>
        <color theme="1"/>
        <rFont val="TH SarabunIT๙"/>
        <family val="2"/>
      </rPr>
      <t>...........................................................................................................................................................</t>
    </r>
  </si>
  <si>
    <r>
      <t xml:space="preserve">ประเภทเงิน              </t>
    </r>
    <r>
      <rPr>
        <sz val="16"/>
        <color theme="1"/>
        <rFont val="TH SarabunIT๙"/>
        <family val="2"/>
      </rPr>
      <t>เงินงบประมาณ                เงินนอกงบประมาณ                 เงินบริจาค/เงินช่วยเหลือ                  อื่นๆ</t>
    </r>
  </si>
  <si>
    <r>
      <rPr>
        <b/>
        <sz val="16"/>
        <color theme="1"/>
        <rFont val="TH SarabunIT๙"/>
        <family val="2"/>
      </rPr>
      <t>ที่อยู่</t>
    </r>
    <r>
      <rPr>
        <sz val="16"/>
        <color theme="1"/>
        <rFont val="TH SarabunIT๙"/>
        <family val="2"/>
      </rPr>
      <t>.................................................................(ผู้ขาย/ผู้รับจ้าง/ผู้บริจาค).......................................................................................................................................................</t>
    </r>
  </si>
  <si>
    <t>(ด้านหลัง)</t>
  </si>
  <si>
    <t>ประวัติการซ่อมบำรุงรักษาทรัพย์สิน</t>
  </si>
  <si>
    <t>ครั้งที่</t>
  </si>
  <si>
    <t>ว. ด. ป.</t>
  </si>
  <si>
    <t>จำนวนเงิน</t>
  </si>
  <si>
    <r>
      <rPr>
        <b/>
        <sz val="16"/>
        <color theme="1"/>
        <rFont val="TH SarabunIT๙"/>
        <family val="2"/>
      </rPr>
      <t>ชื่อผู้ขาย/ผู้รับจ้าง/ผู้บริจาค</t>
    </r>
    <r>
      <rPr>
        <sz val="16"/>
        <color theme="1"/>
        <rFont val="TH SarabunIT๙"/>
        <family val="2"/>
      </rPr>
      <t>....................................................................................</t>
    </r>
  </si>
  <si>
    <r>
      <rPr>
        <b/>
        <sz val="16"/>
        <color theme="1"/>
        <rFont val="TH SarabunIT๙"/>
        <family val="2"/>
      </rPr>
      <t>โทรศัพท์</t>
    </r>
    <r>
      <rPr>
        <sz val="16"/>
        <color theme="1"/>
        <rFont val="TH SarabunIT๙"/>
        <family val="2"/>
      </rPr>
      <t>.................................................................</t>
    </r>
  </si>
  <si>
    <r>
      <rPr>
        <b/>
        <sz val="16"/>
        <color theme="1"/>
        <rFont val="TH SarabunIT๙"/>
        <family val="2"/>
      </rPr>
      <t>รุ่น/แบบ</t>
    </r>
    <r>
      <rPr>
        <sz val="16"/>
        <color theme="1"/>
        <rFont val="TH SarabunIT๙"/>
        <family val="2"/>
      </rPr>
      <t>.................................................................</t>
    </r>
  </si>
  <si>
    <r>
      <rPr>
        <b/>
        <sz val="16"/>
        <color theme="1"/>
        <rFont val="TH SarabunIT๙"/>
        <family val="2"/>
      </rPr>
      <t>ศูนย์ต้นทุน</t>
    </r>
    <r>
      <rPr>
        <sz val="16"/>
        <color theme="1"/>
        <rFont val="TH SarabunIT๙"/>
        <family val="2"/>
      </rPr>
      <t>.............................................................</t>
    </r>
  </si>
  <si>
    <r>
      <rPr>
        <b/>
        <sz val="16"/>
        <color theme="1"/>
        <rFont val="TH SarabunIT๙"/>
        <family val="2"/>
      </rPr>
      <t>หน่วยงาน</t>
    </r>
    <r>
      <rPr>
        <sz val="16"/>
        <color theme="1"/>
        <rFont val="TH SarabunIT๙"/>
        <family val="2"/>
      </rPr>
      <t>..............................................................</t>
    </r>
  </si>
  <si>
    <t>: กำหนดเอง</t>
  </si>
  <si>
    <t>2. วิธีการคิดยอดรวมราคาคงเหลือ</t>
  </si>
  <si>
    <t>1. ช่องรวมบรรทัดสุดท้ายคิดเฉพาะยอดเงินเท่านั้น</t>
  </si>
  <si>
    <t xml:space="preserve">    ยอดยกมา + ยอดจัดซื้อหรือรับจากกรม-ยอดจ่ายไป=ยอดคงเหลือประจำปีงบประมาณ</t>
  </si>
  <si>
    <t>ยอดรวมสุทธิ</t>
  </si>
  <si>
    <t>1. แบบสรุปบัญชีวัสดุประจำปี</t>
  </si>
  <si>
    <t>แบบสรุปบัญชีวัสดุประจำปี</t>
  </si>
  <si>
    <t>วัสดุสำนักงาน/วัสดุแบบพิมพ์/วัสดุน้ำมันเชื้อเพลิงและหล่อลื่น/วัสดุงานบ้านงานครัว/วัสดุไฟฟ้า ประจำปีงบประมาณ พ.ศ. ........................</t>
  </si>
  <si>
    <t>ชื่อหรือชนิดวัสดุ</t>
  </si>
  <si>
    <t xml:space="preserve">           1. แบบฟอร์มบัญชีวัสดุ Stock card (ต่อ 1 ชนิดวัสดุ)</t>
  </si>
  <si>
    <t>: วัสดุสำนักงาน/วัสดุแบบพิมพ์/วัสดุน้ำมันเชื้อเพลิงและหล่อลื่น/วัสดุงานบ้านงานครัว/วัสดุไฟฟ้า ฯลฯ</t>
  </si>
  <si>
    <t>: 1/.....</t>
  </si>
  <si>
    <t>โครงการ</t>
  </si>
  <si>
    <t>ชื่อหน่วยงาน......โครงการ....................................................................................................................................</t>
  </si>
  <si>
    <t>ยกมา ๑ ต.ต......</t>
  </si>
  <si>
    <r>
      <rPr>
        <b/>
        <sz val="16"/>
        <color theme="1"/>
        <rFont val="TH SarabunIT๙"/>
        <family val="2"/>
      </rPr>
      <t>ส่วนราชการ</t>
    </r>
    <r>
      <rPr>
        <sz val="16"/>
        <color theme="1"/>
        <rFont val="TH SarabunIT๙"/>
        <family val="2"/>
      </rPr>
      <t>................โครงการ......................</t>
    </r>
  </si>
  <si>
    <t xml:space="preserve">วิธีการได้มา       ............................................................................................ง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</si>
</sst>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1070000]d/mm/yyyy;@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b/>
      <sz val="12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2"/>
      <color theme="1"/>
      <name val="TH SarabunIT๙"/>
      <family val="2"/>
    </font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1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9" fillId="0" borderId="0" xfId="0" applyFont="1"/>
    <xf numFmtId="164" fontId="8" fillId="0" borderId="0" xfId="1" applyFont="1"/>
    <xf numFmtId="164" fontId="9" fillId="0" borderId="0" xfId="1" applyFont="1"/>
    <xf numFmtId="0" fontId="9" fillId="0" borderId="0" xfId="3" applyFont="1"/>
    <xf numFmtId="14" fontId="9" fillId="0" borderId="0" xfId="3" applyNumberFormat="1" applyFont="1"/>
    <xf numFmtId="0" fontId="9" fillId="0" borderId="0" xfId="3" applyFont="1" applyAlignment="1">
      <alignment horizontal="center"/>
    </xf>
    <xf numFmtId="43" fontId="9" fillId="0" borderId="0" xfId="2" applyFont="1"/>
    <xf numFmtId="0" fontId="11" fillId="0" borderId="0" xfId="3" applyFont="1" applyBorder="1" applyAlignment="1"/>
    <xf numFmtId="14" fontId="11" fillId="0" borderId="0" xfId="3" applyNumberFormat="1" applyFont="1"/>
    <xf numFmtId="0" fontId="9" fillId="0" borderId="0" xfId="3" applyFont="1" applyBorder="1" applyAlignment="1"/>
    <xf numFmtId="14" fontId="11" fillId="0" borderId="0" xfId="3" applyNumberFormat="1" applyFont="1" applyBorder="1"/>
    <xf numFmtId="43" fontId="9" fillId="0" borderId="0" xfId="2" applyFont="1" applyBorder="1"/>
    <xf numFmtId="0" fontId="11" fillId="0" borderId="0" xfId="3" applyFont="1" applyBorder="1"/>
    <xf numFmtId="43" fontId="11" fillId="0" borderId="6" xfId="2" applyFont="1" applyBorder="1" applyAlignment="1">
      <alignment horizontal="center"/>
    </xf>
    <xf numFmtId="0" fontId="11" fillId="0" borderId="0" xfId="3" applyFont="1"/>
    <xf numFmtId="43" fontId="11" fillId="0" borderId="8" xfId="2" applyFont="1" applyBorder="1" applyAlignment="1">
      <alignment horizontal="center"/>
    </xf>
    <xf numFmtId="43" fontId="11" fillId="0" borderId="1" xfId="2" applyFont="1" applyBorder="1" applyAlignment="1">
      <alignment horizontal="center"/>
    </xf>
    <xf numFmtId="165" fontId="12" fillId="0" borderId="1" xfId="3" applyNumberFormat="1" applyFont="1" applyBorder="1" applyAlignment="1">
      <alignment horizontal="center"/>
    </xf>
    <xf numFmtId="0" fontId="12" fillId="0" borderId="1" xfId="3" applyFont="1" applyBorder="1"/>
    <xf numFmtId="0" fontId="12" fillId="0" borderId="1" xfId="3" applyFont="1" applyBorder="1" applyAlignment="1">
      <alignment horizontal="center"/>
    </xf>
    <xf numFmtId="43" fontId="12" fillId="0" borderId="1" xfId="2" applyFont="1" applyBorder="1"/>
    <xf numFmtId="43" fontId="12" fillId="0" borderId="1" xfId="2" applyFont="1" applyBorder="1" applyAlignment="1">
      <alignment horizontal="center"/>
    </xf>
    <xf numFmtId="0" fontId="12" fillId="0" borderId="0" xfId="3" applyFont="1"/>
    <xf numFmtId="0" fontId="12" fillId="0" borderId="1" xfId="3" applyFont="1" applyBorder="1" applyAlignment="1">
      <alignment horizontal="left"/>
    </xf>
    <xf numFmtId="0" fontId="9" fillId="0" borderId="1" xfId="3" applyFont="1" applyBorder="1" applyAlignment="1">
      <alignment horizontal="left"/>
    </xf>
    <xf numFmtId="43" fontId="13" fillId="2" borderId="1" xfId="2" applyFont="1" applyFill="1" applyBorder="1"/>
    <xf numFmtId="0" fontId="13" fillId="2" borderId="0" xfId="3" applyFont="1" applyFill="1"/>
    <xf numFmtId="0" fontId="12" fillId="0" borderId="1" xfId="3" applyFont="1" applyBorder="1" applyAlignment="1">
      <alignment horizontal="center" vertical="center"/>
    </xf>
    <xf numFmtId="0" fontId="12" fillId="0" borderId="1" xfId="0" applyFont="1" applyBorder="1"/>
    <xf numFmtId="165" fontId="13" fillId="2" borderId="1" xfId="3" applyNumberFormat="1" applyFont="1" applyFill="1" applyBorder="1" applyAlignment="1">
      <alignment horizontal="center"/>
    </xf>
    <xf numFmtId="0" fontId="13" fillId="2" borderId="1" xfId="3" applyFont="1" applyFill="1" applyBorder="1"/>
    <xf numFmtId="0" fontId="13" fillId="2" borderId="1" xfId="3" applyFont="1" applyFill="1" applyBorder="1" applyAlignment="1">
      <alignment horizontal="center"/>
    </xf>
    <xf numFmtId="165" fontId="12" fillId="0" borderId="1" xfId="3" applyNumberFormat="1" applyFont="1" applyBorder="1"/>
    <xf numFmtId="43" fontId="4" fillId="0" borderId="1" xfId="2" applyFont="1" applyBorder="1"/>
    <xf numFmtId="0" fontId="14" fillId="0" borderId="0" xfId="0" applyFont="1"/>
    <xf numFmtId="14" fontId="9" fillId="0" borderId="0" xfId="3" applyNumberFormat="1" applyFont="1" applyAlignment="1">
      <alignment horizontal="left"/>
    </xf>
    <xf numFmtId="14" fontId="9" fillId="0" borderId="0" xfId="3" applyNumberFormat="1" applyFont="1" applyAlignment="1">
      <alignment horizontal="left" vertical="center"/>
    </xf>
    <xf numFmtId="0" fontId="9" fillId="0" borderId="8" xfId="0" applyFont="1" applyBorder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9" fillId="0" borderId="7" xfId="0" applyFont="1" applyBorder="1"/>
    <xf numFmtId="0" fontId="9" fillId="0" borderId="12" xfId="0" applyFont="1" applyBorder="1"/>
    <xf numFmtId="0" fontId="9" fillId="0" borderId="0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5" xfId="0" applyFont="1" applyBorder="1"/>
    <xf numFmtId="0" fontId="9" fillId="0" borderId="9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6" xfId="0" applyFont="1" applyBorder="1"/>
    <xf numFmtId="0" fontId="9" fillId="0" borderId="15" xfId="0" applyFont="1" applyBorder="1"/>
    <xf numFmtId="0" fontId="9" fillId="0" borderId="0" xfId="3" applyFont="1" applyBorder="1"/>
    <xf numFmtId="0" fontId="9" fillId="0" borderId="18" xfId="3" applyFont="1" applyBorder="1" applyAlignment="1"/>
    <xf numFmtId="0" fontId="9" fillId="0" borderId="18" xfId="3" applyFont="1" applyBorder="1"/>
    <xf numFmtId="0" fontId="9" fillId="0" borderId="0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164" fontId="6" fillId="0" borderId="6" xfId="1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164" fontId="6" fillId="0" borderId="8" xfId="1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/>
    <xf numFmtId="164" fontId="6" fillId="0" borderId="15" xfId="1" applyFont="1" applyBorder="1"/>
    <xf numFmtId="43" fontId="12" fillId="0" borderId="1" xfId="2" applyFont="1" applyBorder="1" applyAlignment="1">
      <alignment horizontal="center" vertical="center"/>
    </xf>
    <xf numFmtId="43" fontId="13" fillId="2" borderId="1" xfId="2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 vertical="center"/>
    </xf>
    <xf numFmtId="43" fontId="12" fillId="0" borderId="1" xfId="2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164" fontId="3" fillId="0" borderId="8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164" fontId="4" fillId="0" borderId="8" xfId="1" applyFont="1" applyBorder="1" applyAlignment="1">
      <alignment horizontal="center" vertical="center"/>
    </xf>
    <xf numFmtId="164" fontId="4" fillId="0" borderId="6" xfId="1" applyFont="1" applyBorder="1" applyAlignment="1">
      <alignment horizontal="center" vertical="center"/>
    </xf>
    <xf numFmtId="164" fontId="5" fillId="2" borderId="8" xfId="1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 vertical="center"/>
    </xf>
    <xf numFmtId="164" fontId="4" fillId="0" borderId="2" xfId="1" applyFont="1" applyBorder="1" applyAlignment="1"/>
    <xf numFmtId="164" fontId="4" fillId="0" borderId="4" xfId="1" applyFont="1" applyBorder="1" applyAlignment="1"/>
    <xf numFmtId="164" fontId="4" fillId="0" borderId="1" xfId="1" applyFont="1" applyBorder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2" xfId="1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13" fillId="2" borderId="1" xfId="3" applyFont="1" applyFill="1" applyBorder="1" applyAlignment="1">
      <alignment horizontal="left"/>
    </xf>
    <xf numFmtId="0" fontId="12" fillId="0" borderId="1" xfId="3" applyFont="1" applyBorder="1" applyAlignment="1">
      <alignment horizontal="left"/>
    </xf>
    <xf numFmtId="0" fontId="12" fillId="0" borderId="1" xfId="3" applyFont="1" applyBorder="1" applyAlignment="1">
      <alignment horizontal="center"/>
    </xf>
    <xf numFmtId="14" fontId="11" fillId="0" borderId="2" xfId="3" applyNumberFormat="1" applyFont="1" applyBorder="1" applyAlignment="1">
      <alignment horizontal="center"/>
    </xf>
    <xf numFmtId="14" fontId="11" fillId="0" borderId="4" xfId="3" applyNumberFormat="1" applyFont="1" applyBorder="1" applyAlignment="1">
      <alignment horizontal="center"/>
    </xf>
    <xf numFmtId="14" fontId="11" fillId="0" borderId="3" xfId="3" applyNumberFormat="1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0" fontId="10" fillId="0" borderId="0" xfId="3" applyFont="1" applyAlignment="1">
      <alignment horizontal="center"/>
    </xf>
    <xf numFmtId="14" fontId="11" fillId="0" borderId="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43" fontId="11" fillId="0" borderId="1" xfId="2" applyFont="1" applyBorder="1" applyAlignment="1">
      <alignment horizontal="center"/>
    </xf>
    <xf numFmtId="43" fontId="11" fillId="0" borderId="7" xfId="2" applyFont="1" applyBorder="1" applyAlignment="1">
      <alignment horizontal="center" vertical="center"/>
    </xf>
    <xf numFmtId="43" fontId="11" fillId="0" borderId="9" xfId="2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ปกติ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7</xdr:row>
      <xdr:rowOff>47625</xdr:rowOff>
    </xdr:from>
    <xdr:to>
      <xdr:col>1</xdr:col>
      <xdr:colOff>619125</xdr:colOff>
      <xdr:row>7</xdr:row>
      <xdr:rowOff>219075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19175" y="1885950"/>
          <a:ext cx="238125" cy="171450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1171575</xdr:colOff>
      <xdr:row>7</xdr:row>
      <xdr:rowOff>38100</xdr:rowOff>
    </xdr:from>
    <xdr:to>
      <xdr:col>2</xdr:col>
      <xdr:colOff>1409700</xdr:colOff>
      <xdr:row>7</xdr:row>
      <xdr:rowOff>209550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562225" y="1876425"/>
          <a:ext cx="238125" cy="171450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142875</xdr:colOff>
      <xdr:row>7</xdr:row>
      <xdr:rowOff>47625</xdr:rowOff>
    </xdr:from>
    <xdr:to>
      <xdr:col>4</xdr:col>
      <xdr:colOff>381000</xdr:colOff>
      <xdr:row>7</xdr:row>
      <xdr:rowOff>219075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343400" y="1885950"/>
          <a:ext cx="238125" cy="171450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7</xdr:col>
      <xdr:colOff>76200</xdr:colOff>
      <xdr:row>7</xdr:row>
      <xdr:rowOff>47625</xdr:rowOff>
    </xdr:from>
    <xdr:to>
      <xdr:col>7</xdr:col>
      <xdr:colOff>314325</xdr:colOff>
      <xdr:row>7</xdr:row>
      <xdr:rowOff>219075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372225" y="1885950"/>
          <a:ext cx="238125" cy="171450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workbookViewId="0">
      <selection activeCell="E15" sqref="E15"/>
    </sheetView>
  </sheetViews>
  <sheetFormatPr defaultColWidth="9" defaultRowHeight="20.5"/>
  <cols>
    <col min="1" max="1" width="14.90625" style="9" customWidth="1"/>
    <col min="2" max="2" width="30.08984375" style="8" customWidth="1"/>
    <col min="3" max="3" width="13.1796875" style="10" customWidth="1"/>
    <col min="4" max="4" width="9.90625" style="11" customWidth="1"/>
    <col min="5" max="7" width="9" style="11" customWidth="1"/>
    <col min="8" max="8" width="12" style="11" customWidth="1"/>
    <col min="9" max="9" width="12.90625" style="8" customWidth="1"/>
    <col min="10" max="10" width="14.1796875" style="8" customWidth="1"/>
    <col min="11" max="16384" width="9" style="8"/>
  </cols>
  <sheetData>
    <row r="1" spans="1:10" ht="30.5">
      <c r="A1" s="109" t="s">
        <v>13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>
      <c r="H2" s="12" t="s">
        <v>14</v>
      </c>
      <c r="I2" s="14" t="s">
        <v>83</v>
      </c>
      <c r="J2" s="63"/>
    </row>
    <row r="3" spans="1:10">
      <c r="A3" s="13" t="s">
        <v>15</v>
      </c>
      <c r="B3" s="63" t="s">
        <v>82</v>
      </c>
      <c r="C3" s="66"/>
      <c r="H3" s="12" t="s">
        <v>17</v>
      </c>
      <c r="I3" s="64" t="s">
        <v>34</v>
      </c>
      <c r="J3" s="65"/>
    </row>
    <row r="4" spans="1:10" ht="20.25" customHeight="1">
      <c r="A4" s="15" t="s">
        <v>18</v>
      </c>
      <c r="B4" s="65" t="s">
        <v>81</v>
      </c>
      <c r="C4" s="67"/>
      <c r="D4" s="14"/>
      <c r="E4" s="14"/>
      <c r="F4" s="14"/>
      <c r="G4" s="14"/>
      <c r="H4" s="12" t="s">
        <v>36</v>
      </c>
      <c r="I4" s="64" t="s">
        <v>34</v>
      </c>
      <c r="J4" s="65"/>
    </row>
    <row r="5" spans="1:10" ht="20.25" customHeight="1">
      <c r="A5" s="15" t="s">
        <v>79</v>
      </c>
      <c r="B5" s="65" t="s">
        <v>35</v>
      </c>
      <c r="C5" s="67"/>
      <c r="D5" s="16"/>
      <c r="H5" s="17" t="s">
        <v>19</v>
      </c>
      <c r="I5" s="65" t="s">
        <v>71</v>
      </c>
      <c r="J5" s="65"/>
    </row>
    <row r="6" spans="1:10" ht="20.25" customHeight="1">
      <c r="A6" s="15" t="s">
        <v>20</v>
      </c>
      <c r="B6" s="65" t="s">
        <v>16</v>
      </c>
      <c r="C6" s="67"/>
      <c r="H6" s="12" t="s">
        <v>21</v>
      </c>
      <c r="I6" s="65" t="s">
        <v>71</v>
      </c>
      <c r="J6" s="65"/>
    </row>
    <row r="7" spans="1:10" ht="20.25" customHeight="1">
      <c r="A7" s="15" t="s">
        <v>22</v>
      </c>
      <c r="B7" s="65" t="s">
        <v>34</v>
      </c>
      <c r="C7" s="67"/>
      <c r="H7" s="12" t="s">
        <v>23</v>
      </c>
      <c r="I7" s="65" t="s">
        <v>71</v>
      </c>
      <c r="J7" s="65"/>
    </row>
    <row r="8" spans="1:10" ht="20.25" customHeight="1"/>
    <row r="9" spans="1:10" s="19" customFormat="1">
      <c r="A9" s="110" t="s">
        <v>24</v>
      </c>
      <c r="B9" s="111" t="s">
        <v>25</v>
      </c>
      <c r="C9" s="111" t="s">
        <v>26</v>
      </c>
      <c r="D9" s="18" t="s">
        <v>27</v>
      </c>
      <c r="E9" s="112" t="s">
        <v>28</v>
      </c>
      <c r="F9" s="112"/>
      <c r="G9" s="112"/>
      <c r="H9" s="113" t="s">
        <v>8</v>
      </c>
      <c r="I9" s="111" t="s">
        <v>29</v>
      </c>
      <c r="J9" s="111"/>
    </row>
    <row r="10" spans="1:10" s="19" customFormat="1">
      <c r="A10" s="110"/>
      <c r="B10" s="111"/>
      <c r="C10" s="111"/>
      <c r="D10" s="20" t="s">
        <v>30</v>
      </c>
      <c r="E10" s="21" t="s">
        <v>31</v>
      </c>
      <c r="F10" s="21" t="s">
        <v>32</v>
      </c>
      <c r="G10" s="21" t="s">
        <v>12</v>
      </c>
      <c r="H10" s="114"/>
      <c r="I10" s="111"/>
      <c r="J10" s="111"/>
    </row>
    <row r="11" spans="1:10" s="27" customFormat="1" ht="18">
      <c r="A11" s="22"/>
      <c r="B11" s="23"/>
      <c r="C11" s="24"/>
      <c r="D11" s="25"/>
      <c r="E11" s="25">
        <v>0</v>
      </c>
      <c r="F11" s="25">
        <v>0</v>
      </c>
      <c r="G11" s="26">
        <v>0</v>
      </c>
      <c r="H11" s="80">
        <f>+D11*G11</f>
        <v>0</v>
      </c>
      <c r="I11" s="103"/>
      <c r="J11" s="103"/>
    </row>
    <row r="12" spans="1:10" s="27" customFormat="1" ht="18">
      <c r="A12" s="22"/>
      <c r="B12" s="23"/>
      <c r="C12" s="24"/>
      <c r="D12" s="25"/>
      <c r="E12" s="25">
        <v>0</v>
      </c>
      <c r="F12" s="25">
        <v>0</v>
      </c>
      <c r="G12" s="25">
        <f>+G11+E12-F12</f>
        <v>0</v>
      </c>
      <c r="H12" s="77">
        <f>F12*D12</f>
        <v>0</v>
      </c>
      <c r="I12" s="103"/>
      <c r="J12" s="103"/>
    </row>
    <row r="13" spans="1:10" s="27" customFormat="1" ht="18">
      <c r="A13" s="22"/>
      <c r="B13" s="28"/>
      <c r="C13" s="24"/>
      <c r="D13" s="25"/>
      <c r="E13" s="25">
        <v>0</v>
      </c>
      <c r="F13" s="25">
        <v>0</v>
      </c>
      <c r="G13" s="25">
        <f t="shared" ref="G13:G19" si="0">+G12+E13-F13</f>
        <v>0</v>
      </c>
      <c r="H13" s="77">
        <f t="shared" ref="H13:H23" si="1">F13*D13</f>
        <v>0</v>
      </c>
      <c r="I13" s="103"/>
      <c r="J13" s="103"/>
    </row>
    <row r="14" spans="1:10" s="31" customFormat="1">
      <c r="A14" s="22"/>
      <c r="B14" s="29"/>
      <c r="C14" s="24"/>
      <c r="D14" s="25"/>
      <c r="E14" s="25">
        <v>0</v>
      </c>
      <c r="F14" s="25">
        <v>0</v>
      </c>
      <c r="G14" s="30">
        <f t="shared" si="0"/>
        <v>0</v>
      </c>
      <c r="H14" s="78">
        <f t="shared" si="1"/>
        <v>0</v>
      </c>
      <c r="I14" s="102"/>
      <c r="J14" s="102"/>
    </row>
    <row r="15" spans="1:10" s="27" customFormat="1" ht="18">
      <c r="A15" s="22"/>
      <c r="B15" s="28"/>
      <c r="C15" s="32"/>
      <c r="D15" s="25"/>
      <c r="E15" s="25">
        <v>0</v>
      </c>
      <c r="F15" s="25">
        <v>0</v>
      </c>
      <c r="G15" s="25">
        <f t="shared" si="0"/>
        <v>0</v>
      </c>
      <c r="H15" s="77">
        <f t="shared" si="1"/>
        <v>0</v>
      </c>
      <c r="I15" s="103"/>
      <c r="J15" s="103"/>
    </row>
    <row r="16" spans="1:10" s="27" customFormat="1" ht="18">
      <c r="A16" s="22"/>
      <c r="B16" s="33"/>
      <c r="C16" s="24"/>
      <c r="D16" s="25"/>
      <c r="E16" s="25">
        <v>0</v>
      </c>
      <c r="F16" s="25">
        <v>0</v>
      </c>
      <c r="G16" s="25">
        <f t="shared" si="0"/>
        <v>0</v>
      </c>
      <c r="H16" s="77">
        <f t="shared" si="1"/>
        <v>0</v>
      </c>
      <c r="I16" s="103"/>
      <c r="J16" s="103"/>
    </row>
    <row r="17" spans="1:10" s="27" customFormat="1" ht="18">
      <c r="A17" s="22"/>
      <c r="B17" s="23"/>
      <c r="C17" s="24"/>
      <c r="D17" s="25"/>
      <c r="E17" s="25">
        <v>0</v>
      </c>
      <c r="F17" s="25">
        <v>0</v>
      </c>
      <c r="G17" s="25">
        <f t="shared" si="0"/>
        <v>0</v>
      </c>
      <c r="H17" s="77">
        <f t="shared" si="1"/>
        <v>0</v>
      </c>
      <c r="I17" s="103"/>
      <c r="J17" s="103"/>
    </row>
    <row r="18" spans="1:10" s="27" customFormat="1" ht="18">
      <c r="A18" s="22"/>
      <c r="B18" s="23"/>
      <c r="C18" s="24"/>
      <c r="D18" s="25"/>
      <c r="E18" s="25">
        <v>0</v>
      </c>
      <c r="F18" s="25">
        <v>0</v>
      </c>
      <c r="G18" s="25">
        <f t="shared" si="0"/>
        <v>0</v>
      </c>
      <c r="H18" s="77">
        <f t="shared" si="1"/>
        <v>0</v>
      </c>
      <c r="I18" s="103"/>
      <c r="J18" s="103"/>
    </row>
    <row r="19" spans="1:10" s="31" customFormat="1" ht="18">
      <c r="A19" s="34"/>
      <c r="B19" s="35"/>
      <c r="C19" s="36"/>
      <c r="D19" s="30"/>
      <c r="E19" s="25">
        <v>0</v>
      </c>
      <c r="F19" s="25">
        <v>0</v>
      </c>
      <c r="G19" s="25">
        <f t="shared" si="0"/>
        <v>0</v>
      </c>
      <c r="H19" s="77">
        <f t="shared" si="1"/>
        <v>0</v>
      </c>
      <c r="I19" s="102"/>
      <c r="J19" s="102"/>
    </row>
    <row r="20" spans="1:10" s="27" customFormat="1" ht="18">
      <c r="A20" s="22"/>
      <c r="B20" s="23"/>
      <c r="C20" s="24"/>
      <c r="D20" s="25"/>
      <c r="E20" s="25">
        <v>0</v>
      </c>
      <c r="F20" s="25">
        <v>0</v>
      </c>
      <c r="G20" s="25">
        <v>0</v>
      </c>
      <c r="H20" s="77">
        <f t="shared" si="1"/>
        <v>0</v>
      </c>
      <c r="I20" s="103"/>
      <c r="J20" s="103"/>
    </row>
    <row r="21" spans="1:10" s="27" customFormat="1" ht="18">
      <c r="A21" s="22"/>
      <c r="B21" s="23"/>
      <c r="C21" s="24"/>
      <c r="D21" s="25"/>
      <c r="E21" s="25">
        <v>0</v>
      </c>
      <c r="F21" s="25">
        <v>0</v>
      </c>
      <c r="G21" s="25">
        <v>0</v>
      </c>
      <c r="H21" s="77">
        <f t="shared" si="1"/>
        <v>0</v>
      </c>
      <c r="I21" s="103"/>
      <c r="J21" s="103"/>
    </row>
    <row r="22" spans="1:10" s="27" customFormat="1" ht="18">
      <c r="A22" s="22"/>
      <c r="B22" s="28"/>
      <c r="C22" s="24"/>
      <c r="D22" s="25"/>
      <c r="E22" s="25">
        <v>0</v>
      </c>
      <c r="F22" s="25">
        <v>0</v>
      </c>
      <c r="G22" s="25">
        <v>0</v>
      </c>
      <c r="H22" s="77">
        <f t="shared" si="1"/>
        <v>0</v>
      </c>
      <c r="I22" s="103"/>
      <c r="J22" s="103"/>
    </row>
    <row r="23" spans="1:10" s="27" customFormat="1" ht="18">
      <c r="A23" s="37"/>
      <c r="B23" s="23"/>
      <c r="C23" s="24"/>
      <c r="D23" s="25"/>
      <c r="E23" s="25">
        <v>0</v>
      </c>
      <c r="F23" s="25">
        <v>0</v>
      </c>
      <c r="G23" s="25">
        <v>0</v>
      </c>
      <c r="H23" s="77">
        <f t="shared" si="1"/>
        <v>0</v>
      </c>
      <c r="I23" s="104"/>
      <c r="J23" s="104"/>
    </row>
    <row r="24" spans="1:10">
      <c r="A24" s="105" t="s">
        <v>33</v>
      </c>
      <c r="B24" s="106"/>
      <c r="C24" s="106"/>
      <c r="D24" s="107"/>
      <c r="E24" s="38">
        <f>SUM(E11:E23)</f>
        <v>0</v>
      </c>
      <c r="F24" s="38">
        <f>SUM(F11:F23)</f>
        <v>0</v>
      </c>
      <c r="G24" s="38">
        <v>0</v>
      </c>
      <c r="H24" s="79">
        <v>0</v>
      </c>
      <c r="I24" s="108"/>
      <c r="J24" s="108"/>
    </row>
    <row r="25" spans="1:10" ht="23">
      <c r="A25" s="13" t="s">
        <v>38</v>
      </c>
      <c r="B25" s="39"/>
    </row>
    <row r="26" spans="1:10">
      <c r="A26" s="41" t="s">
        <v>80</v>
      </c>
    </row>
    <row r="27" spans="1:10">
      <c r="A27" s="40" t="s">
        <v>40</v>
      </c>
    </row>
    <row r="28" spans="1:10">
      <c r="A28" s="9" t="s">
        <v>39</v>
      </c>
    </row>
  </sheetData>
  <mergeCells count="22">
    <mergeCell ref="I11:J11"/>
    <mergeCell ref="I12:J12"/>
    <mergeCell ref="I13:J13"/>
    <mergeCell ref="A1:J1"/>
    <mergeCell ref="A9:A10"/>
    <mergeCell ref="B9:B10"/>
    <mergeCell ref="C9:C10"/>
    <mergeCell ref="E9:G9"/>
    <mergeCell ref="H9:H10"/>
    <mergeCell ref="I9:J10"/>
    <mergeCell ref="I14:J14"/>
    <mergeCell ref="I15:J15"/>
    <mergeCell ref="I22:J22"/>
    <mergeCell ref="I23:J23"/>
    <mergeCell ref="A24:D24"/>
    <mergeCell ref="I24:J24"/>
    <mergeCell ref="I21:J21"/>
    <mergeCell ref="I20:J20"/>
    <mergeCell ref="I16:J16"/>
    <mergeCell ref="I17:J17"/>
    <mergeCell ref="I18:J18"/>
    <mergeCell ref="I19:J19"/>
  </mergeCells>
  <pageMargins left="0.18" right="0.18" top="0.17" bottom="0.19" header="0.18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workbookViewId="0">
      <selection activeCell="D15" sqref="D15"/>
    </sheetView>
  </sheetViews>
  <sheetFormatPr defaultColWidth="9" defaultRowHeight="20.5"/>
  <cols>
    <col min="1" max="1" width="8.36328125" style="5" customWidth="1"/>
    <col min="2" max="2" width="9.90625" style="5" customWidth="1"/>
    <col min="3" max="3" width="30.81640625" style="5" customWidth="1"/>
    <col min="4" max="4" width="6.08984375" style="5" bestFit="1" customWidth="1"/>
    <col min="5" max="5" width="8" style="5" bestFit="1" customWidth="1"/>
    <col min="6" max="6" width="10.453125" style="5" customWidth="1"/>
    <col min="7" max="7" width="9" style="5"/>
    <col min="8" max="8" width="10.1796875" style="5" bestFit="1" customWidth="1"/>
    <col min="9" max="9" width="10.08984375" style="5" bestFit="1" customWidth="1"/>
    <col min="10" max="10" width="9" style="5"/>
    <col min="11" max="11" width="10.6328125" style="5" customWidth="1"/>
    <col min="12" max="12" width="12.08984375" style="5" customWidth="1"/>
    <col min="13" max="16384" width="9" style="5"/>
  </cols>
  <sheetData>
    <row r="1" spans="1:12" ht="23">
      <c r="A1" s="95" t="s">
        <v>41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>
      <c r="J2" s="5" t="s">
        <v>86</v>
      </c>
    </row>
    <row r="3" spans="1:12">
      <c r="J3" s="5" t="s">
        <v>70</v>
      </c>
    </row>
    <row r="4" spans="1:12">
      <c r="J4" s="5" t="s">
        <v>69</v>
      </c>
    </row>
    <row r="5" spans="1:12">
      <c r="A5" s="5" t="s">
        <v>56</v>
      </c>
      <c r="E5" s="5" t="s">
        <v>57</v>
      </c>
      <c r="J5" s="5" t="s">
        <v>68</v>
      </c>
    </row>
    <row r="6" spans="1:12">
      <c r="A6" s="5" t="s">
        <v>58</v>
      </c>
      <c r="H6" s="5" t="s">
        <v>66</v>
      </c>
    </row>
    <row r="7" spans="1:12">
      <c r="A7" s="5" t="s">
        <v>60</v>
      </c>
      <c r="J7" s="5" t="s">
        <v>67</v>
      </c>
    </row>
    <row r="8" spans="1:12">
      <c r="A8" s="115" t="s">
        <v>59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2">
      <c r="A9" s="115" t="s">
        <v>87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</row>
    <row r="11" spans="1:12">
      <c r="A11" s="45" t="s">
        <v>42</v>
      </c>
      <c r="B11" s="45" t="s">
        <v>43</v>
      </c>
      <c r="C11" s="45" t="s">
        <v>1</v>
      </c>
      <c r="D11" s="45" t="s">
        <v>28</v>
      </c>
      <c r="E11" s="45" t="s">
        <v>45</v>
      </c>
      <c r="F11" s="45" t="s">
        <v>47</v>
      </c>
      <c r="G11" s="45" t="s">
        <v>48</v>
      </c>
      <c r="H11" s="45" t="s">
        <v>50</v>
      </c>
      <c r="I11" s="45" t="s">
        <v>51</v>
      </c>
      <c r="J11" s="45" t="s">
        <v>53</v>
      </c>
      <c r="K11" s="45" t="s">
        <v>55</v>
      </c>
      <c r="L11" s="45" t="s">
        <v>29</v>
      </c>
    </row>
    <row r="12" spans="1:12">
      <c r="A12" s="46"/>
      <c r="B12" s="46"/>
      <c r="C12" s="46"/>
      <c r="D12" s="46" t="s">
        <v>44</v>
      </c>
      <c r="E12" s="46" t="s">
        <v>46</v>
      </c>
      <c r="F12" s="46"/>
      <c r="G12" s="46" t="s">
        <v>49</v>
      </c>
      <c r="H12" s="46" t="s">
        <v>5</v>
      </c>
      <c r="I12" s="46" t="s">
        <v>52</v>
      </c>
      <c r="J12" s="46" t="s">
        <v>54</v>
      </c>
      <c r="K12" s="46"/>
      <c r="L12" s="46"/>
    </row>
    <row r="13" spans="1:1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1:12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12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</row>
    <row r="16" spans="1:12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1:1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</row>
    <row r="19" spans="1:12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1:12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21" spans="1:12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  <row r="22" spans="1:1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</row>
    <row r="23" spans="1:1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1:1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1:12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1:1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8" spans="1:12">
      <c r="L28" s="44" t="s">
        <v>61</v>
      </c>
    </row>
    <row r="29" spans="1:12" ht="23">
      <c r="A29" s="95" t="s">
        <v>62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</row>
    <row r="30" spans="1:12" ht="17.2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12">
      <c r="A31" s="56" t="s">
        <v>63</v>
      </c>
      <c r="B31" s="57" t="s">
        <v>64</v>
      </c>
      <c r="C31" s="116" t="s">
        <v>1</v>
      </c>
      <c r="D31" s="118"/>
      <c r="E31" s="118"/>
      <c r="F31" s="118"/>
      <c r="G31" s="118"/>
      <c r="H31" s="117"/>
      <c r="I31" s="116" t="s">
        <v>65</v>
      </c>
      <c r="J31" s="117"/>
      <c r="K31" s="118" t="s">
        <v>29</v>
      </c>
      <c r="L31" s="117"/>
    </row>
    <row r="32" spans="1:12">
      <c r="A32" s="47"/>
      <c r="B32" s="49"/>
      <c r="C32" s="47"/>
      <c r="D32" s="48"/>
      <c r="E32" s="48"/>
      <c r="F32" s="48"/>
      <c r="G32" s="48"/>
      <c r="H32" s="49"/>
      <c r="I32" s="50"/>
      <c r="J32" s="52"/>
      <c r="K32" s="51"/>
      <c r="L32" s="52"/>
    </row>
    <row r="33" spans="1:12">
      <c r="A33" s="58"/>
      <c r="B33" s="59"/>
      <c r="C33" s="58"/>
      <c r="D33" s="60"/>
      <c r="E33" s="60"/>
      <c r="F33" s="60"/>
      <c r="G33" s="60"/>
      <c r="H33" s="59"/>
      <c r="I33" s="58"/>
      <c r="J33" s="59"/>
      <c r="K33" s="60"/>
      <c r="L33" s="59"/>
    </row>
    <row r="34" spans="1:12">
      <c r="A34" s="58"/>
      <c r="B34" s="59"/>
      <c r="C34" s="58"/>
      <c r="D34" s="60"/>
      <c r="E34" s="60"/>
      <c r="F34" s="60"/>
      <c r="G34" s="60"/>
      <c r="H34" s="59"/>
      <c r="I34" s="58"/>
      <c r="J34" s="59"/>
      <c r="K34" s="60"/>
      <c r="L34" s="59"/>
    </row>
    <row r="35" spans="1:12">
      <c r="A35" s="58"/>
      <c r="B35" s="59"/>
      <c r="C35" s="58"/>
      <c r="D35" s="60"/>
      <c r="E35" s="60"/>
      <c r="F35" s="60"/>
      <c r="G35" s="60"/>
      <c r="H35" s="59"/>
      <c r="I35" s="58"/>
      <c r="J35" s="59"/>
      <c r="K35" s="60"/>
      <c r="L35" s="59"/>
    </row>
    <row r="36" spans="1:12">
      <c r="A36" s="58"/>
      <c r="B36" s="59"/>
      <c r="C36" s="58"/>
      <c r="D36" s="60"/>
      <c r="E36" s="60"/>
      <c r="F36" s="60"/>
      <c r="G36" s="60"/>
      <c r="H36" s="59"/>
      <c r="I36" s="58"/>
      <c r="J36" s="59"/>
      <c r="K36" s="60"/>
      <c r="L36" s="59"/>
    </row>
    <row r="37" spans="1:12">
      <c r="A37" s="58"/>
      <c r="B37" s="59"/>
      <c r="C37" s="58"/>
      <c r="D37" s="60"/>
      <c r="E37" s="60"/>
      <c r="F37" s="60"/>
      <c r="G37" s="60"/>
      <c r="H37" s="59"/>
      <c r="I37" s="58"/>
      <c r="J37" s="59"/>
      <c r="K37" s="60"/>
      <c r="L37" s="59"/>
    </row>
    <row r="38" spans="1:12">
      <c r="A38" s="58"/>
      <c r="B38" s="59"/>
      <c r="C38" s="58"/>
      <c r="D38" s="60"/>
      <c r="E38" s="60"/>
      <c r="F38" s="60"/>
      <c r="G38" s="60"/>
      <c r="H38" s="59"/>
      <c r="I38" s="58"/>
      <c r="J38" s="59"/>
      <c r="K38" s="60"/>
      <c r="L38" s="59"/>
    </row>
    <row r="39" spans="1:12">
      <c r="A39" s="58"/>
      <c r="B39" s="59"/>
      <c r="C39" s="58"/>
      <c r="D39" s="60"/>
      <c r="E39" s="60"/>
      <c r="F39" s="60"/>
      <c r="G39" s="60"/>
      <c r="H39" s="59"/>
      <c r="I39" s="58"/>
      <c r="J39" s="59"/>
      <c r="K39" s="60"/>
      <c r="L39" s="59"/>
    </row>
    <row r="40" spans="1:12">
      <c r="A40" s="58"/>
      <c r="B40" s="59"/>
      <c r="C40" s="58"/>
      <c r="D40" s="60"/>
      <c r="E40" s="60"/>
      <c r="F40" s="60"/>
      <c r="G40" s="60"/>
      <c r="H40" s="59"/>
      <c r="I40" s="58"/>
      <c r="J40" s="59"/>
      <c r="K40" s="60"/>
      <c r="L40" s="59"/>
    </row>
    <row r="41" spans="1:12">
      <c r="A41" s="58"/>
      <c r="B41" s="59"/>
      <c r="C41" s="58"/>
      <c r="D41" s="60"/>
      <c r="E41" s="60"/>
      <c r="F41" s="60"/>
      <c r="G41" s="60"/>
      <c r="H41" s="59"/>
      <c r="I41" s="58"/>
      <c r="J41" s="59"/>
      <c r="K41" s="60"/>
      <c r="L41" s="59"/>
    </row>
    <row r="42" spans="1:12">
      <c r="A42" s="58"/>
      <c r="B42" s="59"/>
      <c r="C42" s="58"/>
      <c r="D42" s="60"/>
      <c r="E42" s="60"/>
      <c r="F42" s="60"/>
      <c r="G42" s="60"/>
      <c r="H42" s="59"/>
      <c r="I42" s="58"/>
      <c r="J42" s="59"/>
      <c r="K42" s="60"/>
      <c r="L42" s="59"/>
    </row>
    <row r="43" spans="1:12">
      <c r="A43" s="58"/>
      <c r="B43" s="59"/>
      <c r="C43" s="58"/>
      <c r="D43" s="60"/>
      <c r="E43" s="60"/>
      <c r="F43" s="60"/>
      <c r="G43" s="60"/>
      <c r="H43" s="59"/>
      <c r="I43" s="58"/>
      <c r="J43" s="59"/>
      <c r="K43" s="60"/>
      <c r="L43" s="59"/>
    </row>
    <row r="44" spans="1:12">
      <c r="A44" s="58"/>
      <c r="B44" s="59"/>
      <c r="C44" s="58"/>
      <c r="D44" s="60"/>
      <c r="E44" s="60"/>
      <c r="F44" s="60"/>
      <c r="G44" s="60"/>
      <c r="H44" s="59"/>
      <c r="I44" s="58"/>
      <c r="J44" s="59"/>
      <c r="K44" s="60"/>
      <c r="L44" s="59"/>
    </row>
    <row r="45" spans="1:12">
      <c r="A45" s="58"/>
      <c r="B45" s="59"/>
      <c r="C45" s="58"/>
      <c r="D45" s="60"/>
      <c r="E45" s="60"/>
      <c r="F45" s="60"/>
      <c r="G45" s="60"/>
      <c r="H45" s="59"/>
      <c r="I45" s="58"/>
      <c r="J45" s="59"/>
      <c r="K45" s="60"/>
      <c r="L45" s="59"/>
    </row>
    <row r="46" spans="1:12">
      <c r="A46" s="58"/>
      <c r="B46" s="59"/>
      <c r="C46" s="58"/>
      <c r="D46" s="60"/>
      <c r="E46" s="60"/>
      <c r="F46" s="60"/>
      <c r="G46" s="60"/>
      <c r="H46" s="59"/>
      <c r="I46" s="58"/>
      <c r="J46" s="59"/>
      <c r="K46" s="60"/>
      <c r="L46" s="59"/>
    </row>
    <row r="47" spans="1:12">
      <c r="A47" s="58"/>
      <c r="B47" s="59"/>
      <c r="C47" s="58"/>
      <c r="D47" s="60"/>
      <c r="E47" s="60"/>
      <c r="F47" s="60"/>
      <c r="G47" s="60"/>
      <c r="H47" s="59"/>
      <c r="I47" s="58"/>
      <c r="J47" s="59"/>
      <c r="K47" s="60"/>
      <c r="L47" s="59"/>
    </row>
    <row r="48" spans="1:12">
      <c r="A48" s="58"/>
      <c r="B48" s="59"/>
      <c r="C48" s="58"/>
      <c r="D48" s="60"/>
      <c r="E48" s="60"/>
      <c r="F48" s="60"/>
      <c r="G48" s="60"/>
      <c r="H48" s="59"/>
      <c r="I48" s="58"/>
      <c r="J48" s="59"/>
      <c r="K48" s="60"/>
      <c r="L48" s="59"/>
    </row>
    <row r="49" spans="1:12">
      <c r="A49" s="58"/>
      <c r="B49" s="59"/>
      <c r="C49" s="58"/>
      <c r="D49" s="60"/>
      <c r="E49" s="60"/>
      <c r="F49" s="60"/>
      <c r="G49" s="60"/>
      <c r="H49" s="59"/>
      <c r="I49" s="58"/>
      <c r="J49" s="59"/>
      <c r="K49" s="60"/>
      <c r="L49" s="59"/>
    </row>
    <row r="50" spans="1:12">
      <c r="A50" s="58"/>
      <c r="B50" s="59"/>
      <c r="C50" s="58"/>
      <c r="D50" s="60"/>
      <c r="E50" s="60"/>
      <c r="F50" s="60"/>
      <c r="G50" s="60"/>
      <c r="H50" s="59"/>
      <c r="I50" s="58"/>
      <c r="J50" s="59"/>
      <c r="K50" s="60"/>
      <c r="L50" s="59"/>
    </row>
    <row r="51" spans="1:12">
      <c r="A51" s="58"/>
      <c r="B51" s="59"/>
      <c r="C51" s="58"/>
      <c r="D51" s="60"/>
      <c r="E51" s="60"/>
      <c r="F51" s="60"/>
      <c r="G51" s="60"/>
      <c r="H51" s="59"/>
      <c r="I51" s="58"/>
      <c r="J51" s="59"/>
      <c r="K51" s="60"/>
      <c r="L51" s="59"/>
    </row>
    <row r="52" spans="1:12">
      <c r="A52" s="58"/>
      <c r="B52" s="59"/>
      <c r="C52" s="58"/>
      <c r="D52" s="60"/>
      <c r="E52" s="60"/>
      <c r="F52" s="60"/>
      <c r="G52" s="60"/>
      <c r="H52" s="59"/>
      <c r="I52" s="58"/>
      <c r="J52" s="59"/>
      <c r="K52" s="60"/>
      <c r="L52" s="59"/>
    </row>
    <row r="53" spans="1:12">
      <c r="A53" s="53"/>
      <c r="B53" s="55"/>
      <c r="C53" s="53"/>
      <c r="D53" s="54"/>
      <c r="E53" s="54"/>
      <c r="F53" s="54"/>
      <c r="G53" s="54"/>
      <c r="H53" s="55"/>
      <c r="I53" s="53"/>
      <c r="J53" s="55"/>
      <c r="K53" s="54"/>
      <c r="L53" s="55"/>
    </row>
  </sheetData>
  <mergeCells count="7">
    <mergeCell ref="A1:L1"/>
    <mergeCell ref="A8:L8"/>
    <mergeCell ref="A9:L9"/>
    <mergeCell ref="A29:L29"/>
    <mergeCell ref="I31:J31"/>
    <mergeCell ref="K31:L31"/>
    <mergeCell ref="C31:H31"/>
  </mergeCells>
  <pageMargins left="0.17" right="0.17" top="0.27" bottom="0.21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zoomScale="120" zoomScaleNormal="120" workbookViewId="0">
      <selection activeCell="B17" sqref="B17"/>
    </sheetView>
  </sheetViews>
  <sheetFormatPr defaultColWidth="9" defaultRowHeight="14.5"/>
  <cols>
    <col min="1" max="1" width="9" style="3"/>
    <col min="2" max="2" width="32.08984375" style="3" customWidth="1"/>
    <col min="3" max="3" width="11.81640625" style="6" bestFit="1" customWidth="1"/>
    <col min="4" max="7" width="9" style="6"/>
    <col min="8" max="8" width="10.90625" style="6" bestFit="1" customWidth="1"/>
    <col min="9" max="12" width="9" style="6"/>
    <col min="13" max="16384" width="9" style="3"/>
  </cols>
  <sheetData>
    <row r="1" spans="1:12" ht="23">
      <c r="A1" s="95" t="s">
        <v>77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20.5">
      <c r="A2" s="96" t="s">
        <v>84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9.7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s="1" customFormat="1" ht="20.5">
      <c r="A4" s="97" t="s">
        <v>78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12" s="2" customFormat="1" ht="18">
      <c r="A5" s="98" t="s">
        <v>0</v>
      </c>
      <c r="B5" s="99" t="s">
        <v>1</v>
      </c>
      <c r="C5" s="83" t="s">
        <v>2</v>
      </c>
      <c r="D5" s="100" t="s">
        <v>3</v>
      </c>
      <c r="E5" s="85" t="s">
        <v>37</v>
      </c>
      <c r="F5" s="101" t="s">
        <v>4</v>
      </c>
      <c r="G5" s="85" t="s">
        <v>5</v>
      </c>
      <c r="H5" s="87" t="s">
        <v>6</v>
      </c>
      <c r="I5" s="85" t="s">
        <v>7</v>
      </c>
      <c r="J5" s="85" t="s">
        <v>5</v>
      </c>
      <c r="K5" s="85" t="s">
        <v>37</v>
      </c>
      <c r="L5" s="85" t="s">
        <v>8</v>
      </c>
    </row>
    <row r="6" spans="1:12" s="2" customFormat="1" ht="18">
      <c r="A6" s="98"/>
      <c r="B6" s="99"/>
      <c r="C6" s="82" t="s">
        <v>85</v>
      </c>
      <c r="D6" s="100"/>
      <c r="E6" s="84" t="s">
        <v>9</v>
      </c>
      <c r="F6" s="101"/>
      <c r="G6" s="84" t="s">
        <v>10</v>
      </c>
      <c r="H6" s="86" t="s">
        <v>4</v>
      </c>
      <c r="I6" s="84" t="s">
        <v>11</v>
      </c>
      <c r="J6" s="84" t="s">
        <v>10</v>
      </c>
      <c r="K6" s="84" t="s">
        <v>11</v>
      </c>
      <c r="L6" s="84" t="s">
        <v>12</v>
      </c>
    </row>
    <row r="7" spans="1:12" ht="15.5">
      <c r="A7" s="68"/>
      <c r="B7" s="69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2" ht="15.5">
      <c r="A8" s="74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.5">
      <c r="A9" s="74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.5">
      <c r="A10" s="74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2" ht="15.5">
      <c r="A11" s="74"/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2" ht="15.5">
      <c r="A12" s="74"/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ht="15.5">
      <c r="A13" s="74"/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5.5">
      <c r="A14" s="74"/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12" ht="15.5">
      <c r="A15" s="74"/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2" ht="15.5">
      <c r="A16" s="74"/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 ht="15.5">
      <c r="A17" s="74"/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1:12" ht="15.5">
      <c r="A18" s="74"/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</row>
    <row r="19" spans="1:12" ht="15.5">
      <c r="A19" s="74"/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1:12" ht="15.5">
      <c r="A20" s="74"/>
      <c r="B20" s="75"/>
      <c r="C20" s="76"/>
      <c r="D20" s="76"/>
      <c r="E20" s="76"/>
      <c r="F20" s="76"/>
      <c r="G20" s="76"/>
      <c r="H20" s="76"/>
      <c r="I20" s="76"/>
      <c r="J20" s="76"/>
      <c r="K20" s="76"/>
      <c r="L20" s="76"/>
    </row>
    <row r="21" spans="1:12" ht="15.5">
      <c r="A21" s="74"/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</row>
    <row r="22" spans="1:12" ht="15.5">
      <c r="A22" s="74"/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</row>
    <row r="23" spans="1:12" ht="15.5">
      <c r="A23" s="74"/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</row>
    <row r="24" spans="1:12" ht="15.5">
      <c r="A24" s="71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</row>
    <row r="25" spans="1:12" s="4" customFormat="1" ht="18">
      <c r="A25" s="91" t="s">
        <v>75</v>
      </c>
      <c r="B25" s="92"/>
      <c r="C25" s="93"/>
      <c r="D25" s="94"/>
      <c r="E25" s="90">
        <f>SUM(E7-E24)</f>
        <v>0</v>
      </c>
      <c r="F25" s="88"/>
      <c r="G25" s="89"/>
      <c r="H25" s="90">
        <f>SUM(H7-H24)</f>
        <v>0</v>
      </c>
      <c r="I25" s="88"/>
      <c r="J25" s="89"/>
      <c r="K25" s="90">
        <f>SUM(L7:L24)</f>
        <v>0</v>
      </c>
      <c r="L25" s="90">
        <f>SUM(L7-L24)</f>
        <v>0</v>
      </c>
    </row>
    <row r="27" spans="1:12" ht="20.5">
      <c r="B27" s="5" t="s">
        <v>76</v>
      </c>
    </row>
    <row r="28" spans="1:12" s="5" customFormat="1" ht="20.5">
      <c r="B28" s="5" t="s">
        <v>73</v>
      </c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s="5" customFormat="1" ht="20.5">
      <c r="B29" s="5" t="s">
        <v>72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20.5">
      <c r="B30" s="5" t="s">
        <v>74</v>
      </c>
    </row>
  </sheetData>
  <mergeCells count="9">
    <mergeCell ref="A25:B25"/>
    <mergeCell ref="C25:D25"/>
    <mergeCell ref="A1:L1"/>
    <mergeCell ref="A2:L2"/>
    <mergeCell ref="A4:L4"/>
    <mergeCell ref="A5:A6"/>
    <mergeCell ref="B5:B6"/>
    <mergeCell ref="D5:D6"/>
    <mergeCell ref="F5:F6"/>
  </mergeCells>
  <pageMargins left="0.15748031496062992" right="0.15748031496062992" top="0.35433070866141736" bottom="0.74803149606299213" header="0.31496062992125984" footer="0.31496062992125984"/>
  <pageSetup paperSize="9" orientation="landscape" r:id="rId1"/>
  <headerFooter>
    <oddFooter>&amp;L&amp;"TH SarabunIT๙,ธรรมดา"&amp;14ผู้จัดทำ ......................................... ผู้ตรวจสอบ ........................................&amp;R&amp;"TH SarabunIT๙,ธรรมดา"&amp;14หน้าที่ &amp;P ถึง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58E261F7EB046BE6E05BEF787EE7E" ma:contentTypeVersion="7" ma:contentTypeDescription="Create a new document." ma:contentTypeScope="" ma:versionID="b54a9573e1b80230f8e351aedc2b0f91">
  <xsd:schema xmlns:xsd="http://www.w3.org/2001/XMLSchema" xmlns:xs="http://www.w3.org/2001/XMLSchema" xmlns:p="http://schemas.microsoft.com/office/2006/metadata/properties" xmlns:ns3="db5e3348-1e54-4fed-8aae-1690314b2633" targetNamespace="http://schemas.microsoft.com/office/2006/metadata/properties" ma:root="true" ma:fieldsID="3bc7a0c83d63facc985df46905390202" ns3:_="">
    <xsd:import namespace="db5e3348-1e54-4fed-8aae-1690314b26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e3348-1e54-4fed-8aae-1690314b2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3D4868-7F74-4161-9061-48E177D30B2B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db5e3348-1e54-4fed-8aae-1690314b2633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62A669-C7D2-426C-8A5B-CA51AB7B8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579FE7-BB55-4EEF-91B4-C4580C783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e3348-1e54-4fed-8aae-1690314b2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stock card-วัสดุ</vt:lpstr>
      <vt:lpstr>stock card-ทรัพย์สิน</vt:lpstr>
      <vt:lpstr>แบบรายงานวัสดุคงเหลือประจำปี</vt:lpstr>
      <vt:lpstr>'stock card-วัสดุ'!Print_Titles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SUWAPHAT TAWEEKANSISUTHAI</cp:lastModifiedBy>
  <cp:lastPrinted>2016-07-21T03:05:23Z</cp:lastPrinted>
  <dcterms:created xsi:type="dcterms:W3CDTF">2016-07-01T11:13:26Z</dcterms:created>
  <dcterms:modified xsi:type="dcterms:W3CDTF">2020-03-11T16:17:40Z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0x01010008A58E261F7EB046BE6E05BEF787EE7E</vt:lpwstr>
  </property>
</Properties>
</file>